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Draft triennal budget" sheetId="1" r:id="rId1"/>
  </sheets>
  <definedNames>
    <definedName name="_xlnm.Print_Area" localSheetId="0">'Draft triennal budget'!$A$2:$B$90</definedName>
  </definedNames>
  <calcPr fullCalcOnLoad="1"/>
</workbook>
</file>

<file path=xl/sharedStrings.xml><?xml version="1.0" encoding="utf-8"?>
<sst xmlns="http://schemas.openxmlformats.org/spreadsheetml/2006/main" count="50" uniqueCount="48">
  <si>
    <t>Consultancy work on policy</t>
  </si>
  <si>
    <t>Income</t>
  </si>
  <si>
    <t>EC Subsidy</t>
  </si>
  <si>
    <t>Subsistence costs Board meetings</t>
  </si>
  <si>
    <t>Travel costs Board meetings</t>
  </si>
  <si>
    <t>Travel costs AGA</t>
  </si>
  <si>
    <t>Subsistence costs AGA</t>
  </si>
  <si>
    <t>Rental of rooms : conferences</t>
  </si>
  <si>
    <t>Total HEADING 3 services</t>
  </si>
  <si>
    <t>Total HEADING 1 all staff costs</t>
  </si>
  <si>
    <t>Total HEADING 4 ADMINISTRATION</t>
  </si>
  <si>
    <t>Information dissemination costs</t>
  </si>
  <si>
    <t>Report and translation costs</t>
  </si>
  <si>
    <t>Audit costs</t>
  </si>
  <si>
    <t xml:space="preserve">Other administrative costs </t>
  </si>
  <si>
    <t xml:space="preserve">Travel costs external representation </t>
  </si>
  <si>
    <t xml:space="preserve">Subsistence costs external representation </t>
  </si>
  <si>
    <t>Total HEADING 2 travel and subsistence</t>
  </si>
  <si>
    <r>
      <t>Heading 1</t>
    </r>
    <r>
      <rPr>
        <sz val="12"/>
        <rFont val="Arial"/>
        <family val="2"/>
      </rPr>
      <t xml:space="preserve"> - Staff</t>
    </r>
  </si>
  <si>
    <r>
      <t xml:space="preserve">Heading 2 </t>
    </r>
    <r>
      <rPr>
        <sz val="12"/>
        <rFont val="Arial"/>
        <family val="2"/>
      </rPr>
      <t>- Travel and subsistence allowances</t>
    </r>
  </si>
  <si>
    <t>Budget</t>
  </si>
  <si>
    <t>GENERAL TOTAL COSTS</t>
  </si>
  <si>
    <t xml:space="preserve">TOTAL ELIGIBLE COSTS </t>
  </si>
  <si>
    <t>TOTAL NON ELIGIBLE COSTS</t>
  </si>
  <si>
    <t>Eligible expenses</t>
  </si>
  <si>
    <t>Total income for running costs</t>
  </si>
  <si>
    <t>Travel cost EDF Committees</t>
  </si>
  <si>
    <t>Subsistence costs EDF Committees</t>
  </si>
  <si>
    <t>Costs financed outside EC Grant</t>
  </si>
  <si>
    <t>Other income (own contribution)</t>
  </si>
  <si>
    <t xml:space="preserve">Contribution from members to Governing Bodies </t>
  </si>
  <si>
    <t>Membership fees</t>
  </si>
  <si>
    <t>All staff costs</t>
  </si>
  <si>
    <t>Other information tools</t>
  </si>
  <si>
    <t>Interpretation costs</t>
  </si>
  <si>
    <r>
      <t xml:space="preserve">Heading 3 - </t>
    </r>
    <r>
      <rPr>
        <sz val="12"/>
        <rFont val="Arial"/>
        <family val="2"/>
      </rPr>
      <t>Equipment</t>
    </r>
  </si>
  <si>
    <t>Equipment (computers and leasing costs)</t>
  </si>
  <si>
    <t>Equipment Conference (Interpretation</t>
  </si>
  <si>
    <r>
      <t>Heading 4</t>
    </r>
    <r>
      <rPr>
        <sz val="12"/>
        <rFont val="Arial"/>
        <family val="2"/>
      </rPr>
      <t xml:space="preserve"> - Services and Consumables</t>
    </r>
  </si>
  <si>
    <t>Rent of offices and office charges</t>
  </si>
  <si>
    <t>Various non eligible costs</t>
  </si>
  <si>
    <t>Total other income</t>
  </si>
  <si>
    <t>Publications</t>
  </si>
  <si>
    <t xml:space="preserve">External Evaluation </t>
  </si>
  <si>
    <t>Income from Sponsorship and Donations</t>
  </si>
  <si>
    <t>Costs related to Projects</t>
  </si>
  <si>
    <t>Income related to Projects</t>
  </si>
  <si>
    <r>
      <rPr>
        <b/>
        <sz val="14"/>
        <rFont val="Arial"/>
        <family val="2"/>
      </rPr>
      <t>DRAFT EDF BUDGET 2022 DOC-AGA-21-04-06</t>
    </r>
    <r>
      <rPr>
        <b/>
        <sz val="16"/>
        <rFont val="Arial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</si>
</sst>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* #,##0_ ;_ * \-#,##0_ ;_ * &quot;-&quot;_ ;_ @_ "/>
    <numFmt numFmtId="180" formatCode="_ &quot;€&quot;\ * #,##0.00_ ;_ &quot;€&quot;\ * \-#,##0.00_ ;_ &quot;€&quot;\ * &quot;-&quot;??_ ;_ @_ "/>
    <numFmt numFmtId="181" formatCode="_ * #,##0.00_ ;_ * \-#,##0.00_ ;_ * &quot;-&quot;??_ ;_ @_ 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#,##0\ &quot;BF&quot;;\-#,##0\ &quot;BF&quot;"/>
    <numFmt numFmtId="205" formatCode="#,##0\ &quot;BF&quot;;[Red]\-#,##0\ &quot;BF&quot;"/>
    <numFmt numFmtId="206" formatCode="#,##0.00\ &quot;BF&quot;;\-#,##0.00\ &quot;BF&quot;"/>
    <numFmt numFmtId="207" formatCode="#,##0.00\ &quot;BF&quot;;[Red]\-#,##0.00\ &quot;BF&quot;"/>
    <numFmt numFmtId="208" formatCode="_-* #,##0\ &quot;BF&quot;_-;\-* #,##0\ &quot;BF&quot;_-;_-* &quot;-&quot;\ &quot;BF&quot;_-;_-@_-"/>
    <numFmt numFmtId="209" formatCode="_-* #,##0\ _B_F_-;\-* #,##0\ _B_F_-;_-* &quot;-&quot;\ _B_F_-;_-@_-"/>
    <numFmt numFmtId="210" formatCode="_-* #,##0.00\ &quot;BF&quot;_-;\-* #,##0.00\ &quot;BF&quot;_-;_-* &quot;-&quot;??\ &quot;BF&quot;_-;_-@_-"/>
    <numFmt numFmtId="211" formatCode="_-* #,##0.00\ _B_F_-;\-* #,##0.00\ _B_F_-;_-* &quot;-&quot;??\ _B_F_-;_-@_-"/>
    <numFmt numFmtId="212" formatCode="dd\-mm\-yy"/>
    <numFmt numFmtId="213" formatCode="#,##0.0"/>
    <numFmt numFmtId="214" formatCode="0.0"/>
    <numFmt numFmtId="215" formatCode="0.000"/>
    <numFmt numFmtId="216" formatCode="[$-80C]dddd\ d\ mmmm\ yy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4" fontId="8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2" xfId="0" applyFont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85725</xdr:rowOff>
    </xdr:from>
    <xdr:to>
      <xdr:col>0</xdr:col>
      <xdr:colOff>657225</xdr:colOff>
      <xdr:row>1</xdr:row>
      <xdr:rowOff>828675</xdr:rowOff>
    </xdr:to>
    <xdr:pic>
      <xdr:nvPicPr>
        <xdr:cNvPr id="1" name="Picture 2" descr="Lodo EDF"/>
        <xdr:cNvPicPr preferRelativeResize="1">
          <a:picLocks noChangeAspect="1"/>
        </xdr:cNvPicPr>
      </xdr:nvPicPr>
      <xdr:blipFill>
        <a:blip r:embed="rId1"/>
        <a:srcRect l="24430" t="1" r="21023" b="8526"/>
        <a:stretch>
          <a:fillRect/>
        </a:stretch>
      </xdr:blipFill>
      <xdr:spPr>
        <a:xfrm>
          <a:off x="76200" y="323850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1</xdr:row>
      <xdr:rowOff>161925</xdr:rowOff>
    </xdr:from>
    <xdr:to>
      <xdr:col>0</xdr:col>
      <xdr:colOff>1390650</xdr:colOff>
      <xdr:row>1</xdr:row>
      <xdr:rowOff>790575</xdr:rowOff>
    </xdr:to>
    <xdr:pic>
      <xdr:nvPicPr>
        <xdr:cNvPr id="2" name="Picture 17" descr="logo funded by the european un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00050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91</xdr:row>
      <xdr:rowOff>0</xdr:rowOff>
    </xdr:from>
    <xdr:to>
      <xdr:col>1</xdr:col>
      <xdr:colOff>190500</xdr:colOff>
      <xdr:row>93</xdr:row>
      <xdr:rowOff>19050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18345150"/>
          <a:ext cx="3590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9"/>
  <sheetViews>
    <sheetView tabSelected="1" view="pageLayout" zoomScaleSheetLayoutView="100" workbookViewId="0" topLeftCell="A86">
      <selection activeCell="C94" sqref="C94"/>
    </sheetView>
  </sheetViews>
  <sheetFormatPr defaultColWidth="9.140625" defaultRowHeight="12.75"/>
  <cols>
    <col min="1" max="1" width="65.7109375" style="2" customWidth="1"/>
    <col min="2" max="2" width="16.140625" style="1" customWidth="1"/>
    <col min="3" max="16384" width="9.140625" style="1" customWidth="1"/>
  </cols>
  <sheetData>
    <row r="1" ht="18.75" customHeight="1">
      <c r="A1"/>
    </row>
    <row r="2" spans="1:2" ht="72" customHeight="1">
      <c r="A2" s="43" t="s">
        <v>47</v>
      </c>
      <c r="B2" s="44"/>
    </row>
    <row r="3" spans="1:2" ht="15">
      <c r="A3" s="3"/>
      <c r="B3" s="4"/>
    </row>
    <row r="4" spans="1:2" ht="15">
      <c r="A4" s="30"/>
      <c r="B4" s="29" t="s">
        <v>20</v>
      </c>
    </row>
    <row r="5" spans="1:2" ht="15">
      <c r="A5" s="23" t="s">
        <v>24</v>
      </c>
      <c r="B5" s="39">
        <v>2022</v>
      </c>
    </row>
    <row r="6" spans="1:2" ht="15">
      <c r="A6" s="31"/>
      <c r="B6" s="32"/>
    </row>
    <row r="7" spans="1:2" ht="15">
      <c r="A7" s="6" t="s">
        <v>18</v>
      </c>
      <c r="B7" s="13"/>
    </row>
    <row r="8" spans="1:2" ht="15.75" customHeight="1">
      <c r="A8" s="6"/>
      <c r="B8" s="13"/>
    </row>
    <row r="9" spans="1:2" ht="15">
      <c r="A9" s="14" t="s">
        <v>32</v>
      </c>
      <c r="B9" s="13">
        <v>805000</v>
      </c>
    </row>
    <row r="10" spans="1:2" ht="15" customHeight="1">
      <c r="A10" s="14"/>
      <c r="B10" s="13"/>
    </row>
    <row r="11" spans="1:2" ht="15">
      <c r="A11" s="15" t="s">
        <v>9</v>
      </c>
      <c r="B11" s="16">
        <f>SUM(B9:B10)</f>
        <v>805000</v>
      </c>
    </row>
    <row r="12" spans="1:2" ht="15">
      <c r="A12" s="6" t="s">
        <v>19</v>
      </c>
      <c r="B12" s="13"/>
    </row>
    <row r="13" spans="1:2" ht="15">
      <c r="A13" s="6"/>
      <c r="B13" s="13"/>
    </row>
    <row r="14" spans="1:2" ht="15" customHeight="1">
      <c r="A14" s="14" t="s">
        <v>15</v>
      </c>
      <c r="B14" s="13">
        <v>35000</v>
      </c>
    </row>
    <row r="15" spans="1:2" ht="15">
      <c r="A15" s="14" t="s">
        <v>16</v>
      </c>
      <c r="B15" s="13">
        <v>20000</v>
      </c>
    </row>
    <row r="16" spans="1:2" ht="15">
      <c r="A16" s="14"/>
      <c r="B16" s="13"/>
    </row>
    <row r="17" spans="1:2" ht="15">
      <c r="A17" s="14" t="s">
        <v>4</v>
      </c>
      <c r="B17" s="13">
        <v>45000</v>
      </c>
    </row>
    <row r="18" spans="1:2" ht="15">
      <c r="A18" s="14" t="s">
        <v>3</v>
      </c>
      <c r="B18" s="13">
        <v>40000</v>
      </c>
    </row>
    <row r="19" spans="1:2" ht="15">
      <c r="A19" s="14"/>
      <c r="B19" s="13"/>
    </row>
    <row r="20" spans="1:2" ht="15" customHeight="1">
      <c r="A20" s="14" t="s">
        <v>5</v>
      </c>
      <c r="B20" s="13">
        <v>50000</v>
      </c>
    </row>
    <row r="21" spans="1:2" ht="15">
      <c r="A21" s="14" t="s">
        <v>6</v>
      </c>
      <c r="B21" s="13">
        <v>55000</v>
      </c>
    </row>
    <row r="22" spans="1:2" ht="15">
      <c r="A22" s="14"/>
      <c r="B22" s="13"/>
    </row>
    <row r="23" spans="1:2" ht="15">
      <c r="A23" s="14" t="s">
        <v>26</v>
      </c>
      <c r="B23" s="13">
        <v>15000</v>
      </c>
    </row>
    <row r="24" spans="1:2" ht="15">
      <c r="A24" s="14" t="s">
        <v>27</v>
      </c>
      <c r="B24" s="13">
        <v>10000</v>
      </c>
    </row>
    <row r="25" spans="1:2" ht="15">
      <c r="A25" s="14"/>
      <c r="B25" s="13"/>
    </row>
    <row r="26" spans="1:2" ht="15">
      <c r="A26" s="15" t="s">
        <v>17</v>
      </c>
      <c r="B26" s="16">
        <f>SUM(B14:B24)</f>
        <v>270000</v>
      </c>
    </row>
    <row r="27" spans="1:2" ht="15.75" customHeight="1">
      <c r="A27" s="6" t="s">
        <v>35</v>
      </c>
      <c r="B27" s="8"/>
    </row>
    <row r="28" spans="1:2" ht="15.75" customHeight="1">
      <c r="A28" s="6"/>
      <c r="B28" s="8"/>
    </row>
    <row r="29" spans="1:2" ht="15.75" customHeight="1">
      <c r="A29" s="14" t="s">
        <v>36</v>
      </c>
      <c r="B29" s="13">
        <v>15000</v>
      </c>
    </row>
    <row r="30" spans="1:2" ht="15.75" customHeight="1">
      <c r="A30" s="6"/>
      <c r="B30" s="8"/>
    </row>
    <row r="31" spans="1:2" ht="15.75" customHeight="1">
      <c r="A31" s="14" t="s">
        <v>37</v>
      </c>
      <c r="B31" s="13">
        <v>15000</v>
      </c>
    </row>
    <row r="32" spans="1:2" ht="13.5" customHeight="1">
      <c r="A32" s="14"/>
      <c r="B32" s="13"/>
    </row>
    <row r="33" spans="1:2" ht="15">
      <c r="A33" s="15" t="s">
        <v>8</v>
      </c>
      <c r="B33" s="16">
        <f>SUM(B27:B31)</f>
        <v>30000</v>
      </c>
    </row>
    <row r="34" spans="1:2" ht="15">
      <c r="A34" s="41" t="s">
        <v>38</v>
      </c>
      <c r="B34" s="17"/>
    </row>
    <row r="35" spans="1:2" ht="15">
      <c r="A35" s="10"/>
      <c r="B35" s="10"/>
    </row>
    <row r="36" spans="1:2" ht="18" customHeight="1">
      <c r="A36" s="18" t="s">
        <v>11</v>
      </c>
      <c r="B36" s="8"/>
    </row>
    <row r="37" spans="1:2" ht="15">
      <c r="A37" s="12" t="s">
        <v>42</v>
      </c>
      <c r="B37" s="13">
        <v>20000</v>
      </c>
    </row>
    <row r="38" spans="1:2" ht="15">
      <c r="A38" s="12" t="s">
        <v>33</v>
      </c>
      <c r="B38" s="13">
        <v>30000</v>
      </c>
    </row>
    <row r="39" spans="1:2" ht="12" customHeight="1">
      <c r="A39" s="14"/>
      <c r="B39" s="13"/>
    </row>
    <row r="40" spans="1:2" ht="15">
      <c r="A40" s="18" t="s">
        <v>12</v>
      </c>
      <c r="B40" s="13">
        <v>15000</v>
      </c>
    </row>
    <row r="41" spans="1:2" ht="15">
      <c r="A41" s="12"/>
      <c r="B41" s="13"/>
    </row>
    <row r="42" spans="1:2" ht="16.5" customHeight="1">
      <c r="A42" s="18" t="s">
        <v>0</v>
      </c>
      <c r="B42" s="13">
        <v>15000</v>
      </c>
    </row>
    <row r="43" spans="1:2" ht="12.75" customHeight="1">
      <c r="A43" s="18"/>
      <c r="B43" s="13"/>
    </row>
    <row r="44" spans="1:2" ht="15" customHeight="1">
      <c r="A44" s="18" t="s">
        <v>43</v>
      </c>
      <c r="B44" s="13">
        <v>7000</v>
      </c>
    </row>
    <row r="45" spans="1:2" ht="15">
      <c r="A45" s="12"/>
      <c r="B45" s="13"/>
    </row>
    <row r="46" spans="1:2" ht="15">
      <c r="A46" s="18" t="s">
        <v>34</v>
      </c>
      <c r="B46" s="13">
        <v>30000</v>
      </c>
    </row>
    <row r="47" spans="1:2" ht="15">
      <c r="A47" s="18"/>
      <c r="B47" s="13"/>
    </row>
    <row r="48" spans="1:2" ht="15">
      <c r="A48" s="19" t="s">
        <v>13</v>
      </c>
      <c r="B48" s="20">
        <v>6000</v>
      </c>
    </row>
    <row r="49" spans="1:2" ht="15">
      <c r="A49" s="12"/>
      <c r="B49" s="13"/>
    </row>
    <row r="50" spans="1:2" ht="15">
      <c r="A50" s="21" t="s">
        <v>7</v>
      </c>
      <c r="B50" s="20">
        <v>20000</v>
      </c>
    </row>
    <row r="51" spans="1:2" ht="15">
      <c r="A51" s="12"/>
      <c r="B51" s="13"/>
    </row>
    <row r="52" spans="1:2" ht="15">
      <c r="A52" s="18" t="s">
        <v>39</v>
      </c>
      <c r="B52" s="13">
        <v>80000</v>
      </c>
    </row>
    <row r="53" spans="1:2" ht="15">
      <c r="A53" s="12"/>
      <c r="B53" s="13"/>
    </row>
    <row r="54" spans="1:2" ht="15">
      <c r="A54" s="19" t="s">
        <v>14</v>
      </c>
      <c r="B54" s="20">
        <v>100000</v>
      </c>
    </row>
    <row r="55" spans="1:2" ht="15">
      <c r="A55" s="10"/>
      <c r="B55" s="10"/>
    </row>
    <row r="56" spans="1:2" ht="15">
      <c r="A56" s="15" t="s">
        <v>10</v>
      </c>
      <c r="B56" s="16">
        <f>SUM(B35:B55)</f>
        <v>323000</v>
      </c>
    </row>
    <row r="57" spans="1:2" ht="15">
      <c r="A57" s="5"/>
      <c r="B57" s="22"/>
    </row>
    <row r="58" spans="1:2" ht="15">
      <c r="A58" s="15" t="s">
        <v>22</v>
      </c>
      <c r="B58" s="16">
        <f>B11+B26+B33+B56</f>
        <v>1428000</v>
      </c>
    </row>
    <row r="59" spans="1:2" ht="15">
      <c r="A59" s="33"/>
      <c r="B59" s="7"/>
    </row>
    <row r="60" spans="1:2" ht="15">
      <c r="A60" s="33"/>
      <c r="B60" s="25"/>
    </row>
    <row r="61" spans="1:2" ht="15">
      <c r="A61" s="30"/>
      <c r="B61" s="29" t="s">
        <v>20</v>
      </c>
    </row>
    <row r="62" spans="1:2" ht="15">
      <c r="A62" s="23" t="s">
        <v>28</v>
      </c>
      <c r="B62" s="39">
        <v>2022</v>
      </c>
    </row>
    <row r="63" spans="1:2" ht="15" customHeight="1">
      <c r="A63" s="31"/>
      <c r="B63" s="32"/>
    </row>
    <row r="64" spans="1:2" ht="15" customHeight="1">
      <c r="A64" s="23"/>
      <c r="B64" s="40"/>
    </row>
    <row r="65" spans="1:2" ht="15" customHeight="1">
      <c r="A65" s="18" t="s">
        <v>40</v>
      </c>
      <c r="B65" s="20">
        <v>90000</v>
      </c>
    </row>
    <row r="66" spans="1:2" ht="15" customHeight="1">
      <c r="A66" s="18"/>
      <c r="B66" s="20"/>
    </row>
    <row r="67" spans="1:2" ht="15" customHeight="1">
      <c r="A67" s="18" t="s">
        <v>45</v>
      </c>
      <c r="B67" s="20">
        <v>500000</v>
      </c>
    </row>
    <row r="68" spans="1:2" ht="15">
      <c r="A68" s="12"/>
      <c r="B68" s="13"/>
    </row>
    <row r="69" spans="1:2" ht="15">
      <c r="A69" s="37" t="s">
        <v>23</v>
      </c>
      <c r="B69" s="16">
        <v>590000</v>
      </c>
    </row>
    <row r="70" spans="1:2" ht="15">
      <c r="A70" s="33"/>
      <c r="B70" s="7"/>
    </row>
    <row r="71" spans="1:2" ht="15">
      <c r="A71" s="27"/>
      <c r="B71" s="22"/>
    </row>
    <row r="72" spans="1:2" ht="15">
      <c r="A72" s="15" t="s">
        <v>21</v>
      </c>
      <c r="B72" s="16">
        <f>B69+B58</f>
        <v>2018000</v>
      </c>
    </row>
    <row r="73" spans="1:2" ht="15">
      <c r="A73" s="24"/>
      <c r="B73" s="7"/>
    </row>
    <row r="74" spans="1:2" ht="15">
      <c r="A74" s="25"/>
      <c r="B74" s="26"/>
    </row>
    <row r="75" spans="1:2" ht="14.25" customHeight="1">
      <c r="A75" s="27"/>
      <c r="B75" s="29" t="s">
        <v>1</v>
      </c>
    </row>
    <row r="76" spans="1:2" ht="15">
      <c r="A76" s="11" t="s">
        <v>1</v>
      </c>
      <c r="B76" s="39">
        <v>2022</v>
      </c>
    </row>
    <row r="77" spans="1:2" ht="15">
      <c r="A77" s="9"/>
      <c r="B77" s="28"/>
    </row>
    <row r="78" spans="1:2" ht="15">
      <c r="A78" s="5"/>
      <c r="B78" s="5"/>
    </row>
    <row r="79" spans="1:2" ht="15" customHeight="1">
      <c r="A79" s="18" t="s">
        <v>2</v>
      </c>
      <c r="B79" s="42">
        <v>1142400</v>
      </c>
    </row>
    <row r="80" spans="1:2" ht="15">
      <c r="A80" s="12"/>
      <c r="B80" s="13"/>
    </row>
    <row r="81" spans="1:2" ht="15">
      <c r="A81" s="19" t="s">
        <v>29</v>
      </c>
      <c r="B81" s="13"/>
    </row>
    <row r="82" spans="1:2" ht="15" customHeight="1">
      <c r="A82" s="14" t="s">
        <v>30</v>
      </c>
      <c r="B82" s="13">
        <v>80000</v>
      </c>
    </row>
    <row r="83" spans="1:2" ht="15">
      <c r="A83" s="14" t="s">
        <v>31</v>
      </c>
      <c r="B83" s="13">
        <v>200000</v>
      </c>
    </row>
    <row r="84" spans="1:3" ht="15">
      <c r="A84" s="14" t="s">
        <v>44</v>
      </c>
      <c r="B84" s="13">
        <v>95600</v>
      </c>
      <c r="C84" s="2"/>
    </row>
    <row r="85" spans="1:2" ht="15" customHeight="1">
      <c r="A85" s="14" t="s">
        <v>46</v>
      </c>
      <c r="B85" s="20">
        <v>500000</v>
      </c>
    </row>
    <row r="86" spans="1:2" ht="15" customHeight="1">
      <c r="A86" s="14"/>
      <c r="B86" s="20"/>
    </row>
    <row r="87" spans="1:2" ht="15">
      <c r="A87" s="19" t="s">
        <v>41</v>
      </c>
      <c r="B87" s="42">
        <f>SUM(B82:B85)</f>
        <v>875600</v>
      </c>
    </row>
    <row r="88" spans="1:2" ht="15">
      <c r="A88" s="14"/>
      <c r="B88" s="13"/>
    </row>
    <row r="89" spans="1:2" ht="31.5" customHeight="1">
      <c r="A89" s="38" t="s">
        <v>25</v>
      </c>
      <c r="B89" s="34">
        <f>B79+B87</f>
        <v>2018000</v>
      </c>
    </row>
    <row r="90" ht="15.75" customHeight="1"/>
    <row r="91" spans="1:2" ht="15">
      <c r="A91" s="35"/>
      <c r="B91" s="36"/>
    </row>
    <row r="92" spans="1:2" ht="15">
      <c r="A92" s="35"/>
      <c r="B92" s="36"/>
    </row>
    <row r="93" spans="1:2" ht="15">
      <c r="A93" s="35"/>
      <c r="B93" s="36"/>
    </row>
    <row r="94" spans="1:2" ht="15">
      <c r="A94" s="35"/>
      <c r="B94" s="36"/>
    </row>
    <row r="95" spans="1:2" ht="15">
      <c r="A95" s="35"/>
      <c r="B95" s="36"/>
    </row>
    <row r="96" spans="1:2" ht="15">
      <c r="A96" s="35"/>
      <c r="B96" s="36"/>
    </row>
    <row r="97" spans="1:2" ht="15">
      <c r="A97" s="35"/>
      <c r="B97" s="36"/>
    </row>
    <row r="98" spans="1:2" ht="15">
      <c r="A98" s="35"/>
      <c r="B98" s="36"/>
    </row>
    <row r="99" spans="1:2" ht="15">
      <c r="A99" s="35"/>
      <c r="B99" s="36"/>
    </row>
    <row r="100" spans="1:2" ht="15">
      <c r="A100" s="35"/>
      <c r="B100" s="36"/>
    </row>
    <row r="101" spans="1:2" ht="15">
      <c r="A101" s="35"/>
      <c r="B101" s="36"/>
    </row>
    <row r="102" spans="1:2" ht="15">
      <c r="A102" s="35"/>
      <c r="B102" s="36"/>
    </row>
    <row r="103" spans="1:2" ht="15">
      <c r="A103" s="35"/>
      <c r="B103" s="36"/>
    </row>
    <row r="104" spans="1:2" ht="15">
      <c r="A104" s="35"/>
      <c r="B104" s="36"/>
    </row>
    <row r="105" spans="1:2" ht="15">
      <c r="A105" s="35"/>
      <c r="B105" s="36"/>
    </row>
    <row r="106" spans="1:2" ht="15">
      <c r="A106" s="35"/>
      <c r="B106" s="36"/>
    </row>
    <row r="107" spans="1:2" ht="15">
      <c r="A107" s="35"/>
      <c r="B107" s="36"/>
    </row>
    <row r="108" spans="1:2" ht="15">
      <c r="A108" s="35"/>
      <c r="B108" s="36"/>
    </row>
    <row r="109" spans="1:2" ht="15">
      <c r="A109" s="35"/>
      <c r="B109" s="36"/>
    </row>
    <row r="110" spans="1:2" ht="15">
      <c r="A110" s="35"/>
      <c r="B110" s="36"/>
    </row>
    <row r="111" spans="1:2" ht="15">
      <c r="A111" s="35"/>
      <c r="B111" s="36"/>
    </row>
    <row r="112" spans="1:2" ht="15">
      <c r="A112" s="35"/>
      <c r="B112" s="36"/>
    </row>
    <row r="113" spans="1:2" ht="15">
      <c r="A113" s="35"/>
      <c r="B113" s="36"/>
    </row>
    <row r="114" spans="1:2" ht="15">
      <c r="A114" s="35"/>
      <c r="B114" s="36"/>
    </row>
    <row r="115" spans="1:2" ht="15">
      <c r="A115" s="35"/>
      <c r="B115" s="36"/>
    </row>
    <row r="116" spans="1:2" ht="15">
      <c r="A116" s="35"/>
      <c r="B116" s="36"/>
    </row>
    <row r="117" spans="1:2" ht="15">
      <c r="A117" s="35"/>
      <c r="B117" s="36"/>
    </row>
    <row r="118" spans="1:2" ht="15">
      <c r="A118" s="35"/>
      <c r="B118" s="36"/>
    </row>
    <row r="119" spans="1:2" ht="15">
      <c r="A119" s="35"/>
      <c r="B119" s="36"/>
    </row>
    <row r="120" spans="1:2" ht="15">
      <c r="A120" s="35"/>
      <c r="B120" s="36"/>
    </row>
    <row r="121" spans="1:2" ht="15">
      <c r="A121" s="35"/>
      <c r="B121" s="36"/>
    </row>
    <row r="122" spans="1:2" ht="15">
      <c r="A122" s="35"/>
      <c r="B122" s="36"/>
    </row>
    <row r="123" spans="1:2" ht="15">
      <c r="A123" s="35"/>
      <c r="B123" s="36"/>
    </row>
    <row r="124" spans="1:2" ht="15">
      <c r="A124" s="35"/>
      <c r="B124" s="36"/>
    </row>
    <row r="125" spans="1:2" ht="15">
      <c r="A125" s="35"/>
      <c r="B125" s="36"/>
    </row>
    <row r="126" spans="1:2" ht="15">
      <c r="A126" s="35"/>
      <c r="B126" s="36"/>
    </row>
    <row r="127" spans="1:2" ht="15">
      <c r="A127" s="35"/>
      <c r="B127" s="36"/>
    </row>
    <row r="128" spans="1:2" ht="15">
      <c r="A128" s="35"/>
      <c r="B128" s="36"/>
    </row>
    <row r="129" spans="1:2" ht="15">
      <c r="A129" s="35"/>
      <c r="B129" s="36"/>
    </row>
    <row r="130" spans="1:2" ht="15">
      <c r="A130" s="35"/>
      <c r="B130" s="36"/>
    </row>
    <row r="131" spans="1:2" ht="15">
      <c r="A131" s="35"/>
      <c r="B131" s="36"/>
    </row>
    <row r="132" spans="1:2" ht="15">
      <c r="A132" s="35"/>
      <c r="B132" s="36"/>
    </row>
    <row r="133" spans="1:2" ht="15">
      <c r="A133" s="35"/>
      <c r="B133" s="36"/>
    </row>
    <row r="134" spans="1:2" ht="15">
      <c r="A134" s="35"/>
      <c r="B134" s="36"/>
    </row>
    <row r="135" spans="1:2" ht="15">
      <c r="A135" s="35"/>
      <c r="B135" s="36"/>
    </row>
    <row r="136" spans="1:2" ht="15">
      <c r="A136" s="35"/>
      <c r="B136" s="36"/>
    </row>
    <row r="137" spans="1:2" ht="15">
      <c r="A137" s="35"/>
      <c r="B137" s="36"/>
    </row>
    <row r="138" spans="1:2" ht="15">
      <c r="A138" s="35"/>
      <c r="B138" s="36"/>
    </row>
    <row r="139" spans="1:2" ht="15">
      <c r="A139" s="35"/>
      <c r="B139" s="36"/>
    </row>
    <row r="140" spans="1:2" ht="15">
      <c r="A140" s="35"/>
      <c r="B140" s="36"/>
    </row>
    <row r="141" spans="1:2" ht="15">
      <c r="A141" s="35"/>
      <c r="B141" s="36"/>
    </row>
    <row r="142" spans="1:2" ht="15">
      <c r="A142" s="35"/>
      <c r="B142" s="36"/>
    </row>
    <row r="143" spans="1:2" ht="15">
      <c r="A143" s="35"/>
      <c r="B143" s="36"/>
    </row>
    <row r="144" spans="1:2" ht="15">
      <c r="A144" s="35"/>
      <c r="B144" s="36"/>
    </row>
    <row r="145" spans="1:2" ht="15">
      <c r="A145" s="35"/>
      <c r="B145" s="36"/>
    </row>
    <row r="146" spans="1:2" ht="15">
      <c r="A146" s="35"/>
      <c r="B146" s="36"/>
    </row>
    <row r="147" spans="1:2" ht="15">
      <c r="A147" s="35"/>
      <c r="B147" s="36"/>
    </row>
    <row r="148" spans="1:2" ht="15">
      <c r="A148" s="35"/>
      <c r="B148" s="36"/>
    </row>
    <row r="149" spans="1:2" ht="15">
      <c r="A149" s="35"/>
      <c r="B149" s="36"/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2"/>
  <headerFooter alignWithMargins="0">
    <oddHeader>&amp;C&amp;P&amp;RDOC-B-14-02-07-C</oddHeader>
    <oddFooter>&amp;C&amp;P&amp;RDOC-AGA-10-05-04-E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VERDOOD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VERDOOD</dc:creator>
  <cp:keywords/>
  <dc:description/>
  <cp:lastModifiedBy>Raquel Riaza</cp:lastModifiedBy>
  <cp:lastPrinted>2017-09-14T15:31:56Z</cp:lastPrinted>
  <dcterms:created xsi:type="dcterms:W3CDTF">1997-08-28T18:15:46Z</dcterms:created>
  <dcterms:modified xsi:type="dcterms:W3CDTF">2021-04-21T11:00:24Z</dcterms:modified>
  <cp:category/>
  <cp:version/>
  <cp:contentType/>
  <cp:contentStatus/>
</cp:coreProperties>
</file>